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ew web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Print_Titles" localSheetId="0">Sheet1!$6:$6</definedName>
  </definedNames>
  <calcPr calcId="152511"/>
</workbook>
</file>

<file path=xl/calcChain.xml><?xml version="1.0" encoding="utf-8"?>
<calcChain xmlns="http://schemas.openxmlformats.org/spreadsheetml/2006/main">
  <c r="E54" i="1" l="1"/>
  <c r="E45" i="1"/>
  <c r="E46" i="1" s="1"/>
  <c r="E68" i="1" s="1"/>
  <c r="E36" i="1"/>
  <c r="E18" i="1"/>
  <c r="E63" i="1"/>
  <c r="E41" i="1"/>
</calcChain>
</file>

<file path=xl/sharedStrings.xml><?xml version="1.0" encoding="utf-8"?>
<sst xmlns="http://schemas.openxmlformats.org/spreadsheetml/2006/main" count="126" uniqueCount="85">
  <si>
    <t>Name of the Project</t>
  </si>
  <si>
    <t>Unit</t>
  </si>
  <si>
    <t>Renovation of Rural Roads</t>
  </si>
  <si>
    <t>GN division</t>
  </si>
  <si>
    <t>Periyathampanai</t>
  </si>
  <si>
    <t>Kurukkalputhukkulam</t>
  </si>
  <si>
    <t>Kandasamynagar</t>
  </si>
  <si>
    <t xml:space="preserve">Metaling and Tarring PavatkulamUnit 5 main Road </t>
  </si>
  <si>
    <t>1 km</t>
  </si>
  <si>
    <t>Pavatkulam Unit 5</t>
  </si>
  <si>
    <t>Kirusthavakulam</t>
  </si>
  <si>
    <t>Neriyakulam</t>
  </si>
  <si>
    <t>Metaling and Tarring Muthaliyarkulam Cemetery Road</t>
  </si>
  <si>
    <t>Muthaliyarkulam</t>
  </si>
  <si>
    <t>Metaling and Tarring Thudduvahai 1 st Lane</t>
  </si>
  <si>
    <t>S.No</t>
  </si>
  <si>
    <t>Estimate Cost (Mn.Rs)</t>
  </si>
  <si>
    <t>Reconstruction of Anicut/ Construction of Culvert / Tanks</t>
  </si>
  <si>
    <t>Reconstruction of Veppankulam Tank</t>
  </si>
  <si>
    <t>1 No</t>
  </si>
  <si>
    <t>Reconstruction of Marukkarampalaikulam Tank</t>
  </si>
  <si>
    <t>Kannaddi</t>
  </si>
  <si>
    <t>Reconstruction of Kurunchakulam Tank</t>
  </si>
  <si>
    <t>Pavatkulam Unit 9</t>
  </si>
  <si>
    <t>Reconstruction of Muthalaikuththikulam Tank</t>
  </si>
  <si>
    <t>Sinnasippikulam</t>
  </si>
  <si>
    <t>Reconstruction of Aladikkuam Tank</t>
  </si>
  <si>
    <t>Periyakaddu</t>
  </si>
  <si>
    <t>Construction of Small Park with Walking Path and Gym Facilities</t>
  </si>
  <si>
    <t>Cheddikulam</t>
  </si>
  <si>
    <t>Water Supply</t>
  </si>
  <si>
    <t>Pavatkulam Unit 4</t>
  </si>
  <si>
    <t>Kangankulam</t>
  </si>
  <si>
    <t>Premanalankulam</t>
  </si>
  <si>
    <t>Sub Total</t>
  </si>
  <si>
    <t>Pre School Development - New Building with Play Field Items and Fence</t>
  </si>
  <si>
    <t>Construction of Community Water Supply Scheme</t>
  </si>
  <si>
    <t>Grand Total</t>
  </si>
  <si>
    <t>Construction of Walking Path &amp; Gym at Cheddikulam</t>
  </si>
  <si>
    <t>Construction of Indoor Stadium at Cheddikulam</t>
  </si>
  <si>
    <t>Provision for Hoiusing</t>
  </si>
  <si>
    <t>Reconstruction of Niththikkulam Tank</t>
  </si>
  <si>
    <t>Reconstruction of Kayankulam Tank</t>
  </si>
  <si>
    <t>250 m</t>
  </si>
  <si>
    <t>Reconstruction of Kangankulam Tank</t>
  </si>
  <si>
    <t>Construction of Irrigation Channal at Pavatkulam Unit 4</t>
  </si>
  <si>
    <t>2 Km</t>
  </si>
  <si>
    <t>1Km</t>
  </si>
  <si>
    <t>2Km</t>
  </si>
  <si>
    <t>Piramanalankulam</t>
  </si>
  <si>
    <t>Kannady</t>
  </si>
  <si>
    <t>2km</t>
  </si>
  <si>
    <t>1.5Km</t>
  </si>
  <si>
    <t>Kanthasamynagar</t>
  </si>
  <si>
    <t>Reconstruction of Neivelikulam Tank</t>
  </si>
  <si>
    <t>Causeway Renovation to Kappachchi</t>
  </si>
  <si>
    <t>200m</t>
  </si>
  <si>
    <t>Metaling and Tarring  to Kappachchi Main Road</t>
  </si>
  <si>
    <t>Metaling and Tarring  to Erukalankal Main Road</t>
  </si>
  <si>
    <t>Metaling and Tarring  to Maniyarkulam Internal Road</t>
  </si>
  <si>
    <t>Metaling and Tarring  to Neeliyamoddai Internal Road</t>
  </si>
  <si>
    <t>Metaling and Tarring  to Vadalkadu Internal Road</t>
  </si>
  <si>
    <t>Metaling and Tarring  to Koolankulam Internal Road</t>
  </si>
  <si>
    <t>Metaling and Tarring  to Marakarampalai Internal Road</t>
  </si>
  <si>
    <t>Metaling and Tarring  to Erukalankal Internal Road</t>
  </si>
  <si>
    <t>Metaling and Tarring  to Paththinathapuram Internal Road</t>
  </si>
  <si>
    <t>Metaling and Tarring  to Makkanagar Internal Road</t>
  </si>
  <si>
    <t>Metaling and Tarring  to Kanthasamynagar to Niththiyanagar</t>
  </si>
  <si>
    <t xml:space="preserve">Renovation of Housing </t>
  </si>
  <si>
    <t>150 Nos</t>
  </si>
  <si>
    <t>All GN Division</t>
  </si>
  <si>
    <t>Prpviding of New Houses</t>
  </si>
  <si>
    <t>Construction of New Houses</t>
  </si>
  <si>
    <t>600 Nos</t>
  </si>
  <si>
    <t>Sanitary Facilities</t>
  </si>
  <si>
    <t xml:space="preserve">Construction of Toilets </t>
  </si>
  <si>
    <t>150 No</t>
  </si>
  <si>
    <t>Manicfarm</t>
  </si>
  <si>
    <t xml:space="preserve">Construction of Pre School </t>
  </si>
  <si>
    <t>8 No</t>
  </si>
  <si>
    <t>8 GN Division</t>
  </si>
  <si>
    <t>Budgetary Proposal 2019</t>
  </si>
  <si>
    <t>Divisional Secretariat - Vengalacheddikulam</t>
  </si>
  <si>
    <t xml:space="preserve">Torisim Development </t>
  </si>
  <si>
    <t>Developing Congarayan Mountain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</si>
</sst>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/>
    <xf numFmtId="0" fontId="2" fillId="0" borderId="0" xfId="0" applyFont="1" applyFill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topLeftCell="A46" workbookViewId="0">
      <selection activeCell="B75" sqref="B75"/>
    </sheetView>
  </sheetViews>
  <sheetFormatPr defaultRowHeight="15" x14ac:dyDescent="0.25"/>
  <cols>
    <col min="1" max="1" width="5.28515625" style="2" customWidth="1"/>
    <col min="2" max="2" width="51.5703125" style="1" customWidth="1"/>
    <col min="3" max="3" width="7.42578125" style="2" customWidth="1"/>
    <col min="4" max="4" width="18.85546875" style="2" customWidth="1"/>
    <col min="5" max="6" width="9.140625" style="1"/>
    <col min="7" max="7" width="10.42578125" style="1" bestFit="1" customWidth="1"/>
    <col min="8" max="16384" width="9.140625" style="1"/>
  </cols>
  <sheetData>
    <row r="1" spans="1:5" ht="18.75" x14ac:dyDescent="0.3">
      <c r="A1" s="39" t="s">
        <v>81</v>
      </c>
      <c r="B1" s="39"/>
      <c r="C1" s="39"/>
      <c r="D1" s="39"/>
      <c r="E1" s="39"/>
    </row>
    <row r="2" spans="1:5" ht="18.75" x14ac:dyDescent="0.3">
      <c r="A2" s="20"/>
      <c r="B2" s="20"/>
      <c r="C2" s="20"/>
      <c r="D2" s="20"/>
      <c r="E2" s="20"/>
    </row>
    <row r="3" spans="1:5" ht="18.75" x14ac:dyDescent="0.3">
      <c r="A3" s="36" t="s">
        <v>82</v>
      </c>
      <c r="B3" s="20"/>
      <c r="C3" s="20"/>
      <c r="D3" s="20"/>
      <c r="E3" s="20"/>
    </row>
    <row r="4" spans="1:5" ht="18.75" x14ac:dyDescent="0.3">
      <c r="A4" s="20"/>
      <c r="B4" s="20"/>
      <c r="C4" s="20"/>
      <c r="D4" s="20"/>
      <c r="E4" s="20"/>
    </row>
    <row r="6" spans="1:5" ht="42.75" x14ac:dyDescent="0.25">
      <c r="A6" s="4" t="s">
        <v>15</v>
      </c>
      <c r="B6" s="4" t="s">
        <v>0</v>
      </c>
      <c r="C6" s="4" t="s">
        <v>1</v>
      </c>
      <c r="D6" s="4" t="s">
        <v>3</v>
      </c>
      <c r="E6" s="5" t="s">
        <v>16</v>
      </c>
    </row>
    <row r="7" spans="1:5" x14ac:dyDescent="0.25">
      <c r="A7" s="18">
        <v>1</v>
      </c>
      <c r="B7" s="13" t="s">
        <v>17</v>
      </c>
      <c r="C7" s="12"/>
      <c r="D7" s="12"/>
      <c r="E7" s="14"/>
    </row>
    <row r="8" spans="1:5" x14ac:dyDescent="0.25">
      <c r="A8" s="12">
        <v>1</v>
      </c>
      <c r="B8" s="15" t="s">
        <v>18</v>
      </c>
      <c r="C8" s="12" t="s">
        <v>19</v>
      </c>
      <c r="D8" s="12" t="s">
        <v>10</v>
      </c>
      <c r="E8" s="14">
        <v>17</v>
      </c>
    </row>
    <row r="9" spans="1:5" x14ac:dyDescent="0.25">
      <c r="A9" s="12">
        <v>2</v>
      </c>
      <c r="B9" s="15" t="s">
        <v>20</v>
      </c>
      <c r="C9" s="12" t="s">
        <v>19</v>
      </c>
      <c r="D9" s="12" t="s">
        <v>21</v>
      </c>
      <c r="E9" s="14">
        <v>12</v>
      </c>
    </row>
    <row r="10" spans="1:5" x14ac:dyDescent="0.25">
      <c r="A10" s="12">
        <v>3</v>
      </c>
      <c r="B10" s="15" t="s">
        <v>22</v>
      </c>
      <c r="C10" s="12" t="s">
        <v>19</v>
      </c>
      <c r="D10" s="12" t="s">
        <v>23</v>
      </c>
      <c r="E10" s="14">
        <v>6</v>
      </c>
    </row>
    <row r="11" spans="1:5" x14ac:dyDescent="0.25">
      <c r="A11" s="12">
        <v>4</v>
      </c>
      <c r="B11" s="15" t="s">
        <v>24</v>
      </c>
      <c r="C11" s="12" t="s">
        <v>19</v>
      </c>
      <c r="D11" s="12" t="s">
        <v>25</v>
      </c>
      <c r="E11" s="14">
        <v>8</v>
      </c>
    </row>
    <row r="12" spans="1:5" x14ac:dyDescent="0.25">
      <c r="A12" s="12">
        <v>5</v>
      </c>
      <c r="B12" s="15" t="s">
        <v>26</v>
      </c>
      <c r="C12" s="12" t="s">
        <v>19</v>
      </c>
      <c r="D12" s="12" t="s">
        <v>4</v>
      </c>
      <c r="E12" s="14">
        <v>9</v>
      </c>
    </row>
    <row r="13" spans="1:5" x14ac:dyDescent="0.25">
      <c r="A13" s="12">
        <v>6</v>
      </c>
      <c r="B13" s="15" t="s">
        <v>41</v>
      </c>
      <c r="C13" s="12" t="s">
        <v>19</v>
      </c>
      <c r="D13" s="12" t="s">
        <v>6</v>
      </c>
      <c r="E13" s="14">
        <v>3.5</v>
      </c>
    </row>
    <row r="14" spans="1:5" x14ac:dyDescent="0.25">
      <c r="A14" s="12">
        <v>7</v>
      </c>
      <c r="B14" s="15" t="s">
        <v>42</v>
      </c>
      <c r="C14" s="12" t="s">
        <v>19</v>
      </c>
      <c r="D14" s="12" t="s">
        <v>33</v>
      </c>
      <c r="E14" s="14">
        <v>3.5</v>
      </c>
    </row>
    <row r="15" spans="1:5" x14ac:dyDescent="0.25">
      <c r="A15" s="12">
        <v>8</v>
      </c>
      <c r="B15" s="15" t="s">
        <v>44</v>
      </c>
      <c r="C15" s="12" t="s">
        <v>19</v>
      </c>
      <c r="D15" s="12" t="s">
        <v>32</v>
      </c>
      <c r="E15" s="14">
        <v>3.5</v>
      </c>
    </row>
    <row r="16" spans="1:5" x14ac:dyDescent="0.25">
      <c r="A16" s="12">
        <v>9</v>
      </c>
      <c r="B16" s="15" t="s">
        <v>45</v>
      </c>
      <c r="C16" s="12" t="s">
        <v>43</v>
      </c>
      <c r="D16" s="12" t="s">
        <v>31</v>
      </c>
      <c r="E16" s="14">
        <v>3.5</v>
      </c>
    </row>
    <row r="17" spans="1:5" s="24" customFormat="1" x14ac:dyDescent="0.25">
      <c r="A17" s="21">
        <v>10</v>
      </c>
      <c r="B17" s="22" t="s">
        <v>54</v>
      </c>
      <c r="C17" s="21" t="s">
        <v>19</v>
      </c>
      <c r="D17" s="21" t="s">
        <v>13</v>
      </c>
      <c r="E17" s="23">
        <v>3.5</v>
      </c>
    </row>
    <row r="18" spans="1:5" x14ac:dyDescent="0.25">
      <c r="A18" s="4"/>
      <c r="B18" s="6" t="s">
        <v>34</v>
      </c>
      <c r="C18" s="4"/>
      <c r="D18" s="4"/>
      <c r="E18" s="9">
        <f>SUM(E8:E17)</f>
        <v>69.5</v>
      </c>
    </row>
    <row r="19" spans="1:5" x14ac:dyDescent="0.25">
      <c r="A19" s="4"/>
      <c r="B19" s="10"/>
      <c r="C19" s="7"/>
      <c r="D19" s="7"/>
      <c r="E19" s="11"/>
    </row>
    <row r="20" spans="1:5" x14ac:dyDescent="0.25">
      <c r="A20" s="18">
        <v>2</v>
      </c>
      <c r="B20" s="13" t="s">
        <v>2</v>
      </c>
      <c r="C20" s="12"/>
      <c r="D20" s="12"/>
      <c r="E20" s="15"/>
    </row>
    <row r="21" spans="1:5" x14ac:dyDescent="0.25">
      <c r="A21" s="7">
        <v>1</v>
      </c>
      <c r="B21" s="15" t="s">
        <v>7</v>
      </c>
      <c r="C21" s="12" t="s">
        <v>8</v>
      </c>
      <c r="D21" s="12" t="s">
        <v>9</v>
      </c>
      <c r="E21" s="14">
        <v>8</v>
      </c>
    </row>
    <row r="22" spans="1:5" x14ac:dyDescent="0.25">
      <c r="A22" s="7">
        <v>2</v>
      </c>
      <c r="B22" s="16" t="s">
        <v>12</v>
      </c>
      <c r="C22" s="12" t="s">
        <v>8</v>
      </c>
      <c r="D22" s="12" t="s">
        <v>13</v>
      </c>
      <c r="E22" s="14">
        <v>8</v>
      </c>
    </row>
    <row r="23" spans="1:5" x14ac:dyDescent="0.25">
      <c r="A23" s="7">
        <v>3</v>
      </c>
      <c r="B23" s="15" t="s">
        <v>14</v>
      </c>
      <c r="C23" s="12" t="s">
        <v>8</v>
      </c>
      <c r="D23" s="12" t="s">
        <v>11</v>
      </c>
      <c r="E23" s="14">
        <v>8</v>
      </c>
    </row>
    <row r="24" spans="1:5" x14ac:dyDescent="0.25">
      <c r="A24" s="7">
        <v>4</v>
      </c>
      <c r="B24" s="15" t="s">
        <v>57</v>
      </c>
      <c r="C24" s="12" t="s">
        <v>52</v>
      </c>
      <c r="D24" s="12" t="s">
        <v>13</v>
      </c>
      <c r="E24" s="14">
        <v>12</v>
      </c>
    </row>
    <row r="25" spans="1:5" x14ac:dyDescent="0.25">
      <c r="A25" s="7">
        <v>5</v>
      </c>
      <c r="B25" s="15" t="s">
        <v>58</v>
      </c>
      <c r="C25" s="12" t="s">
        <v>46</v>
      </c>
      <c r="D25" s="12" t="s">
        <v>5</v>
      </c>
      <c r="E25" s="14">
        <v>16</v>
      </c>
    </row>
    <row r="26" spans="1:5" x14ac:dyDescent="0.25">
      <c r="A26" s="7">
        <v>6</v>
      </c>
      <c r="B26" s="15" t="s">
        <v>59</v>
      </c>
      <c r="C26" s="12" t="s">
        <v>47</v>
      </c>
      <c r="D26" s="12" t="s">
        <v>5</v>
      </c>
      <c r="E26" s="14">
        <v>8</v>
      </c>
    </row>
    <row r="27" spans="1:5" x14ac:dyDescent="0.25">
      <c r="A27" s="7">
        <v>7</v>
      </c>
      <c r="B27" s="15" t="s">
        <v>60</v>
      </c>
      <c r="C27" s="12" t="s">
        <v>48</v>
      </c>
      <c r="D27" s="12" t="s">
        <v>49</v>
      </c>
      <c r="E27" s="14">
        <v>16</v>
      </c>
    </row>
    <row r="28" spans="1:5" x14ac:dyDescent="0.25">
      <c r="A28" s="7">
        <v>8</v>
      </c>
      <c r="B28" s="15" t="s">
        <v>61</v>
      </c>
      <c r="C28" s="12" t="s">
        <v>47</v>
      </c>
      <c r="D28" s="12" t="s">
        <v>49</v>
      </c>
      <c r="E28" s="14">
        <v>8</v>
      </c>
    </row>
    <row r="29" spans="1:5" x14ac:dyDescent="0.25">
      <c r="A29" s="7">
        <v>9</v>
      </c>
      <c r="B29" s="15" t="s">
        <v>62</v>
      </c>
      <c r="C29" s="12" t="s">
        <v>48</v>
      </c>
      <c r="D29" s="12" t="s">
        <v>49</v>
      </c>
      <c r="E29" s="14">
        <v>16</v>
      </c>
    </row>
    <row r="30" spans="1:5" x14ac:dyDescent="0.25">
      <c r="A30" s="7">
        <v>10</v>
      </c>
      <c r="B30" s="15" t="s">
        <v>63</v>
      </c>
      <c r="C30" s="12" t="s">
        <v>48</v>
      </c>
      <c r="D30" s="12" t="s">
        <v>50</v>
      </c>
      <c r="E30" s="14">
        <v>16</v>
      </c>
    </row>
    <row r="31" spans="1:5" x14ac:dyDescent="0.25">
      <c r="A31" s="7">
        <v>11</v>
      </c>
      <c r="B31" s="15" t="s">
        <v>64</v>
      </c>
      <c r="C31" s="12" t="s">
        <v>48</v>
      </c>
      <c r="D31" s="12" t="s">
        <v>5</v>
      </c>
      <c r="E31" s="14">
        <v>16</v>
      </c>
    </row>
    <row r="32" spans="1:5" x14ac:dyDescent="0.25">
      <c r="A32" s="7">
        <v>12</v>
      </c>
      <c r="B32" s="15" t="s">
        <v>65</v>
      </c>
      <c r="C32" s="12" t="s">
        <v>51</v>
      </c>
      <c r="D32" s="12" t="s">
        <v>27</v>
      </c>
      <c r="E32" s="14">
        <v>16</v>
      </c>
    </row>
    <row r="33" spans="1:5" x14ac:dyDescent="0.25">
      <c r="A33" s="7">
        <v>13</v>
      </c>
      <c r="B33" s="15" t="s">
        <v>66</v>
      </c>
      <c r="C33" s="12" t="s">
        <v>52</v>
      </c>
      <c r="D33" s="12" t="s">
        <v>25</v>
      </c>
      <c r="E33" s="14">
        <v>12</v>
      </c>
    </row>
    <row r="34" spans="1:5" x14ac:dyDescent="0.25">
      <c r="A34" s="7">
        <v>14</v>
      </c>
      <c r="B34" s="15" t="s">
        <v>67</v>
      </c>
      <c r="C34" s="12" t="s">
        <v>48</v>
      </c>
      <c r="D34" s="12" t="s">
        <v>53</v>
      </c>
      <c r="E34" s="14">
        <v>16</v>
      </c>
    </row>
    <row r="35" spans="1:5" x14ac:dyDescent="0.25">
      <c r="A35" s="7">
        <v>15</v>
      </c>
      <c r="B35" s="15" t="s">
        <v>55</v>
      </c>
      <c r="C35" s="12" t="s">
        <v>56</v>
      </c>
      <c r="D35" s="12" t="s">
        <v>13</v>
      </c>
      <c r="E35" s="14">
        <v>4</v>
      </c>
    </row>
    <row r="36" spans="1:5" x14ac:dyDescent="0.25">
      <c r="A36" s="4"/>
      <c r="B36" s="13" t="s">
        <v>34</v>
      </c>
      <c r="C36" s="18"/>
      <c r="D36" s="18"/>
      <c r="E36" s="19">
        <f>SUM(E21:E35)</f>
        <v>180</v>
      </c>
    </row>
    <row r="37" spans="1:5" x14ac:dyDescent="0.25">
      <c r="A37" s="7"/>
      <c r="B37" s="15"/>
      <c r="C37" s="12"/>
      <c r="D37" s="12"/>
      <c r="E37" s="14"/>
    </row>
    <row r="38" spans="1:5" x14ac:dyDescent="0.25">
      <c r="A38" s="4">
        <v>3</v>
      </c>
      <c r="B38" s="13" t="s">
        <v>28</v>
      </c>
      <c r="C38" s="12"/>
      <c r="D38" s="12"/>
      <c r="E38" s="14"/>
    </row>
    <row r="39" spans="1:5" x14ac:dyDescent="0.25">
      <c r="A39" s="7">
        <v>1</v>
      </c>
      <c r="B39" s="15" t="s">
        <v>38</v>
      </c>
      <c r="C39" s="12" t="s">
        <v>19</v>
      </c>
      <c r="D39" s="12" t="s">
        <v>29</v>
      </c>
      <c r="E39" s="14">
        <v>5</v>
      </c>
    </row>
    <row r="40" spans="1:5" x14ac:dyDescent="0.25">
      <c r="A40" s="7">
        <v>2</v>
      </c>
      <c r="B40" s="15" t="s">
        <v>39</v>
      </c>
      <c r="C40" s="12" t="s">
        <v>19</v>
      </c>
      <c r="D40" s="12" t="s">
        <v>29</v>
      </c>
      <c r="E40" s="14">
        <v>5</v>
      </c>
    </row>
    <row r="41" spans="1:5" x14ac:dyDescent="0.25">
      <c r="A41" s="7"/>
      <c r="B41" s="13" t="s">
        <v>34</v>
      </c>
      <c r="C41" s="18"/>
      <c r="D41" s="18"/>
      <c r="E41" s="19">
        <f>SUM(E39:E40)</f>
        <v>10</v>
      </c>
    </row>
    <row r="42" spans="1:5" x14ac:dyDescent="0.25">
      <c r="A42" s="7"/>
      <c r="B42" s="15"/>
      <c r="C42" s="12"/>
      <c r="D42" s="12"/>
      <c r="E42" s="14"/>
    </row>
    <row r="43" spans="1:5" x14ac:dyDescent="0.25">
      <c r="A43" s="7"/>
      <c r="B43" s="13"/>
      <c r="C43" s="18"/>
      <c r="D43" s="18"/>
      <c r="E43" s="19"/>
    </row>
    <row r="44" spans="1:5" s="3" customFormat="1" ht="14.25" x14ac:dyDescent="0.2">
      <c r="A44" s="4">
        <v>4</v>
      </c>
      <c r="B44" s="13" t="s">
        <v>40</v>
      </c>
      <c r="C44" s="18"/>
      <c r="D44" s="18"/>
      <c r="E44" s="19"/>
    </row>
    <row r="45" spans="1:5" x14ac:dyDescent="0.25">
      <c r="A45" s="7">
        <v>1</v>
      </c>
      <c r="B45" s="15" t="s">
        <v>68</v>
      </c>
      <c r="C45" s="12" t="s">
        <v>69</v>
      </c>
      <c r="D45" s="12" t="s">
        <v>70</v>
      </c>
      <c r="E45" s="14">
        <f>0.3*150</f>
        <v>45</v>
      </c>
    </row>
    <row r="46" spans="1:5" s="3" customFormat="1" ht="14.25" x14ac:dyDescent="0.2">
      <c r="A46" s="4"/>
      <c r="B46" s="13" t="s">
        <v>34</v>
      </c>
      <c r="C46" s="18"/>
      <c r="D46" s="18"/>
      <c r="E46" s="19">
        <f>SUM(E45)</f>
        <v>45</v>
      </c>
    </row>
    <row r="47" spans="1:5" x14ac:dyDescent="0.25">
      <c r="A47" s="7"/>
      <c r="B47" s="15"/>
      <c r="C47" s="12"/>
      <c r="D47" s="12"/>
      <c r="E47" s="14"/>
    </row>
    <row r="48" spans="1:5" x14ac:dyDescent="0.25">
      <c r="A48" s="4">
        <v>5</v>
      </c>
      <c r="B48" s="13" t="s">
        <v>71</v>
      </c>
      <c r="C48" s="12"/>
      <c r="D48" s="12"/>
      <c r="E48" s="14"/>
    </row>
    <row r="49" spans="1:5" x14ac:dyDescent="0.25">
      <c r="A49" s="7">
        <v>1</v>
      </c>
      <c r="B49" s="15" t="s">
        <v>72</v>
      </c>
      <c r="C49" s="12" t="s">
        <v>73</v>
      </c>
      <c r="D49" s="12" t="s">
        <v>70</v>
      </c>
      <c r="E49" s="14">
        <v>480</v>
      </c>
    </row>
    <row r="50" spans="1:5" s="3" customFormat="1" ht="14.25" x14ac:dyDescent="0.2">
      <c r="A50" s="4"/>
      <c r="B50" s="13" t="s">
        <v>34</v>
      </c>
      <c r="C50" s="18"/>
      <c r="D50" s="18"/>
      <c r="E50" s="19">
        <v>480</v>
      </c>
    </row>
    <row r="51" spans="1:5" x14ac:dyDescent="0.25">
      <c r="A51" s="7"/>
      <c r="B51" s="15"/>
      <c r="C51" s="12"/>
      <c r="D51" s="12"/>
      <c r="E51" s="14"/>
    </row>
    <row r="52" spans="1:5" s="29" customFormat="1" x14ac:dyDescent="0.25">
      <c r="A52" s="25">
        <v>6</v>
      </c>
      <c r="B52" s="26" t="s">
        <v>74</v>
      </c>
      <c r="C52" s="27"/>
      <c r="D52" s="27"/>
      <c r="E52" s="28"/>
    </row>
    <row r="53" spans="1:5" s="29" customFormat="1" x14ac:dyDescent="0.25">
      <c r="A53" s="30">
        <v>1</v>
      </c>
      <c r="B53" s="31" t="s">
        <v>75</v>
      </c>
      <c r="C53" s="27" t="s">
        <v>76</v>
      </c>
      <c r="D53" s="27" t="s">
        <v>29</v>
      </c>
      <c r="E53" s="28">
        <v>8.25</v>
      </c>
    </row>
    <row r="54" spans="1:5" s="35" customFormat="1" ht="14.25" x14ac:dyDescent="0.2">
      <c r="A54" s="32"/>
      <c r="B54" s="26" t="s">
        <v>34</v>
      </c>
      <c r="C54" s="33"/>
      <c r="D54" s="33"/>
      <c r="E54" s="34">
        <f>SUM(E53)</f>
        <v>8.25</v>
      </c>
    </row>
    <row r="55" spans="1:5" x14ac:dyDescent="0.25">
      <c r="A55" s="7"/>
      <c r="B55" s="15"/>
      <c r="C55" s="12"/>
      <c r="D55" s="12"/>
      <c r="E55" s="14"/>
    </row>
    <row r="56" spans="1:5" x14ac:dyDescent="0.25">
      <c r="A56" s="4">
        <v>7</v>
      </c>
      <c r="B56" s="13" t="s">
        <v>30</v>
      </c>
      <c r="C56" s="12"/>
      <c r="D56" s="12"/>
      <c r="E56" s="14"/>
    </row>
    <row r="57" spans="1:5" x14ac:dyDescent="0.25">
      <c r="A57" s="7">
        <v>1</v>
      </c>
      <c r="B57" s="15" t="s">
        <v>36</v>
      </c>
      <c r="C57" s="12" t="s">
        <v>19</v>
      </c>
      <c r="D57" s="12" t="s">
        <v>10</v>
      </c>
      <c r="E57" s="14">
        <v>15</v>
      </c>
    </row>
    <row r="58" spans="1:5" x14ac:dyDescent="0.25">
      <c r="A58" s="7">
        <v>2</v>
      </c>
      <c r="B58" s="15" t="s">
        <v>36</v>
      </c>
      <c r="C58" s="12" t="s">
        <v>19</v>
      </c>
      <c r="D58" s="12" t="s">
        <v>77</v>
      </c>
      <c r="E58" s="14">
        <v>15</v>
      </c>
    </row>
    <row r="59" spans="1:5" s="3" customFormat="1" ht="14.25" x14ac:dyDescent="0.2">
      <c r="A59" s="18"/>
      <c r="B59" s="13" t="s">
        <v>34</v>
      </c>
      <c r="C59" s="18"/>
      <c r="D59" s="18"/>
      <c r="E59" s="19">
        <v>30</v>
      </c>
    </row>
    <row r="60" spans="1:5" s="3" customFormat="1" ht="14.25" x14ac:dyDescent="0.2">
      <c r="A60" s="18"/>
      <c r="B60" s="13"/>
      <c r="C60" s="18"/>
      <c r="D60" s="18"/>
      <c r="E60" s="19"/>
    </row>
    <row r="61" spans="1:5" x14ac:dyDescent="0.25">
      <c r="A61" s="18">
        <v>8</v>
      </c>
      <c r="B61" s="13" t="s">
        <v>35</v>
      </c>
      <c r="C61" s="12"/>
      <c r="D61" s="12"/>
      <c r="E61" s="15"/>
    </row>
    <row r="62" spans="1:5" x14ac:dyDescent="0.25">
      <c r="A62" s="7">
        <v>1</v>
      </c>
      <c r="B62" s="8" t="s">
        <v>78</v>
      </c>
      <c r="C62" s="7" t="s">
        <v>79</v>
      </c>
      <c r="D62" s="7" t="s">
        <v>80</v>
      </c>
      <c r="E62" s="17">
        <v>40</v>
      </c>
    </row>
    <row r="63" spans="1:5" x14ac:dyDescent="0.25">
      <c r="A63" s="12"/>
      <c r="B63" s="13" t="s">
        <v>34</v>
      </c>
      <c r="C63" s="18"/>
      <c r="D63" s="18"/>
      <c r="E63" s="19">
        <f>SUM(E62:E62)</f>
        <v>40</v>
      </c>
    </row>
    <row r="64" spans="1:5" x14ac:dyDescent="0.25">
      <c r="A64" s="12"/>
      <c r="B64" s="13"/>
      <c r="C64" s="18"/>
      <c r="D64" s="18"/>
      <c r="E64" s="19"/>
    </row>
    <row r="65" spans="1:5" x14ac:dyDescent="0.25">
      <c r="A65" s="12">
        <v>9</v>
      </c>
      <c r="B65" s="13" t="s">
        <v>83</v>
      </c>
      <c r="C65" s="18"/>
      <c r="D65" s="18"/>
      <c r="E65" s="14"/>
    </row>
    <row r="66" spans="1:5" x14ac:dyDescent="0.25">
      <c r="A66" s="12"/>
      <c r="B66" s="15" t="s">
        <v>84</v>
      </c>
      <c r="C66" s="18"/>
      <c r="D66" s="18"/>
      <c r="E66" s="14">
        <v>125</v>
      </c>
    </row>
    <row r="67" spans="1:5" s="3" customFormat="1" ht="14.25" x14ac:dyDescent="0.2">
      <c r="A67" s="18"/>
      <c r="B67" s="13" t="s">
        <v>34</v>
      </c>
      <c r="C67" s="18"/>
      <c r="D67" s="18"/>
      <c r="E67" s="19">
        <v>125</v>
      </c>
    </row>
    <row r="68" spans="1:5" s="3" customFormat="1" ht="14.25" x14ac:dyDescent="0.2">
      <c r="A68" s="18"/>
      <c r="B68" s="13" t="s">
        <v>37</v>
      </c>
      <c r="C68" s="18"/>
      <c r="D68" s="18"/>
      <c r="E68" s="19">
        <f>E63+E59+E54+E50+E46+E41+E36+E18+E67</f>
        <v>987.75</v>
      </c>
    </row>
    <row r="71" spans="1:5" x14ac:dyDescent="0.25">
      <c r="A71" s="37"/>
    </row>
    <row r="72" spans="1:5" x14ac:dyDescent="0.25">
      <c r="A72" s="38"/>
    </row>
    <row r="73" spans="1:5" x14ac:dyDescent="0.25">
      <c r="A73" s="37"/>
    </row>
    <row r="74" spans="1:5" x14ac:dyDescent="0.25">
      <c r="A74" s="37"/>
    </row>
    <row r="75" spans="1:5" x14ac:dyDescent="0.25">
      <c r="A75" s="37"/>
    </row>
  </sheetData>
  <mergeCells count="1">
    <mergeCell ref="A1:E1"/>
  </mergeCells>
  <pageMargins left="0.25" right="0.25" top="1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2018-09-15T11:17:26Z</cp:lastPrinted>
  <dcterms:created xsi:type="dcterms:W3CDTF">2018-07-11T05:41:26Z</dcterms:created>
  <dcterms:modified xsi:type="dcterms:W3CDTF">2018-09-25T09:27:47Z</dcterms:modified>
</cp:coreProperties>
</file>